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7C55F356-D89A-4A3D-B4EF-1B1AAA592321}" xr6:coauthVersionLast="36" xr6:coauthVersionMax="36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222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<sst xmlns="http://schemas.openxmlformats.org/spreadsheetml/2006/main" count="44" uniqueCount="40">
  <si>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</si>
  <si>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</si>
  <si>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</si>
  <si>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</si>
  <si>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</si>
  <si>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</si>
  <si>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</si>
  <si>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</si>
  <si>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</si>
  <si>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</si>
  <si>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</si>
  <si>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</si>
  <si>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</si>
  <si>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</si>
  <si>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</si>
  <si>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</si>
  <si>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</si>
  <si>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</si>
  <si>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</si>
  <si>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</si>
  <si>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</si>
  <si>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</si>
  <si>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</si>
  <si>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</si>
  <si>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</si>
  <si>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</si>
  <si>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</si>
  <si>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</si>
  <si>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</si>
  <si>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DESARROLLO INTEGRAL DE LA FAMILIA DEL ESTADO DE CHIHUAHUA</t>
  </si>
  <si>
    <t>Del 01 de enero de 2024 al 31 de diciembre de 2024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</si>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</sst>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66675</xdr:rowOff>
    </xdr:from>
    <xdr:to>
      <xdr:col>1</xdr:col>
      <xdr:colOff>885825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827801-E87D-41D8-BE6A-E11BD1611D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28600"/>
          <a:ext cx="762000" cy="40957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1</xdr:row>
      <xdr:rowOff>104775</xdr:rowOff>
    </xdr:from>
    <xdr:to>
      <xdr:col>7</xdr:col>
      <xdr:colOff>952500</xdr:colOff>
      <xdr:row>3</xdr:row>
      <xdr:rowOff>97332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7A559-9984-467E-9DE1-D68A88204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266700"/>
          <a:ext cx="495300" cy="354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4" workbookViewId="0">
      <selection activeCell="B2" sqref="B2:H4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8" width="16.855468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ht="14.25" customHeight="1" x14ac:dyDescent="0.2">
      <c r="B2" s="33" t="s">
        <v>29</v>
      </c>
      <c r="C2" s="34"/>
      <c r="D2" s="34"/>
      <c r="E2" s="34"/>
      <c r="F2" s="34"/>
      <c r="G2" s="34"/>
      <c r="H2" s="35"/>
    </row>
    <row r="3" spans="2:8" ht="14.25" customHeight="1" x14ac:dyDescent="0.2">
      <c r="B3" s="36" t="s">
        <v>0</v>
      </c>
      <c r="C3" s="37"/>
      <c r="D3" s="37"/>
      <c r="E3" s="37"/>
      <c r="F3" s="37"/>
      <c r="G3" s="37"/>
      <c r="H3" s="38"/>
    </row>
    <row r="4" spans="2:8" ht="14.25" customHeight="1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35139567</v>
      </c>
      <c r="D8" s="18">
        <f>SUM(D9:D16)</f>
        <v>62491455.219999991</v>
      </c>
      <c r="E8" s="21">
        <f t="shared" ref="E8:E16" si="0">C8+D8</f>
        <v>97631022.219999999</v>
      </c>
      <c r="F8" s="18">
        <f>SUM(F9:F16)</f>
        <v>57204632.600000001</v>
      </c>
      <c r="G8" s="21">
        <f>SUM(G9:G16)</f>
        <v>45945379.100000001</v>
      </c>
      <c r="H8" s="5">
        <f t="shared" ref="H8:H16" si="1">G8-C8</f>
        <v>10805812.100000001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819360</v>
      </c>
      <c r="D13" s="19">
        <v>1440128.33</v>
      </c>
      <c r="E13" s="23">
        <f t="shared" si="0"/>
        <v>2259488.33</v>
      </c>
      <c r="F13" s="19">
        <v>2259488.33</v>
      </c>
      <c r="G13" s="22">
        <v>2259488.33</v>
      </c>
      <c r="H13" s="7">
        <f t="shared" si="1"/>
        <v>1440128.33</v>
      </c>
    </row>
    <row r="14" spans="2:8" x14ac:dyDescent="0.2">
      <c r="B14" s="9" t="s">
        <v>19</v>
      </c>
      <c r="C14" s="22">
        <v>7251384.96</v>
      </c>
      <c r="D14" s="19">
        <v>-7251384.96</v>
      </c>
      <c r="E14" s="23">
        <f t="shared" si="0"/>
        <v>0</v>
      </c>
      <c r="F14" s="19">
        <v>0</v>
      </c>
      <c r="G14" s="22">
        <v>0</v>
      </c>
      <c r="H14" s="7">
        <f t="shared" si="1"/>
        <v>-7251384.96</v>
      </c>
    </row>
    <row r="15" spans="2:8" ht="24" x14ac:dyDescent="0.2">
      <c r="B15" s="6" t="s">
        <v>21</v>
      </c>
      <c r="C15" s="22">
        <v>27068822.039999999</v>
      </c>
      <c r="D15" s="19">
        <v>68302711.849999994</v>
      </c>
      <c r="E15" s="23">
        <f t="shared" si="0"/>
        <v>95371533.889999986</v>
      </c>
      <c r="F15" s="19">
        <v>54945144.270000003</v>
      </c>
      <c r="G15" s="22">
        <v>43685890.770000003</v>
      </c>
      <c r="H15" s="7">
        <f t="shared" si="1"/>
        <v>16617068.730000004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720955345.75</v>
      </c>
      <c r="D18" s="18">
        <f>SUM(D19:D22)</f>
        <v>195747760.16999999</v>
      </c>
      <c r="E18" s="21">
        <f>C18+D18</f>
        <v>916703105.91999996</v>
      </c>
      <c r="F18" s="18">
        <f>SUM(F19:F22)</f>
        <v>916703105.91999996</v>
      </c>
      <c r="G18" s="21">
        <f>SUM(G19:G22)</f>
        <v>892724279.27999997</v>
      </c>
      <c r="H18" s="5">
        <f>G18-C18</f>
        <v>171768933.52999997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720955345.75</v>
      </c>
      <c r="D22" s="19">
        <v>195747760.16999999</v>
      </c>
      <c r="E22" s="23">
        <f>C22+D22</f>
        <v>916703105.91999996</v>
      </c>
      <c r="F22" s="19">
        <v>916703105.91999996</v>
      </c>
      <c r="G22" s="22">
        <v>892724279.27999997</v>
      </c>
      <c r="H22" s="7">
        <f>G22-C22</f>
        <v>171768933.52999997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756094912.75</v>
      </c>
      <c r="D26" s="26">
        <f>SUM(D24,D18,D8)</f>
        <v>258239215.38999999</v>
      </c>
      <c r="E26" s="15">
        <f>SUM(D26,C26)</f>
        <v>1014334128.14</v>
      </c>
      <c r="F26" s="26">
        <f>SUM(F24,F18,F8)</f>
        <v>973907738.51999998</v>
      </c>
      <c r="G26" s="15">
        <f>SUM(G24,G18,G8)</f>
        <v>938669658.38</v>
      </c>
      <c r="H26" s="29">
        <f>SUM(G26-C26)</f>
        <v>182574745.63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6" s="3" customFormat="1" x14ac:dyDescent="0.2"/>
    <row r="34" spans="2:6" s="3" customFormat="1" x14ac:dyDescent="0.2">
      <c r="B34" s="28" t="s">
        <v>31</v>
      </c>
      <c r="C34" s="28"/>
      <c r="D34" s="28" t="s">
        <v>32</v>
      </c>
      <c r="E34" s="28"/>
    </row>
    <row r="35" spans="2:6" s="3" customFormat="1" x14ac:dyDescent="0.2">
      <c r="B35" s="28" t="s">
        <v>33</v>
      </c>
      <c r="C35" s="28"/>
      <c r="D35" s="28" t="s">
        <v>34</v>
      </c>
      <c r="E35" s="28"/>
    </row>
    <row r="36" spans="2:6" s="3" customFormat="1" x14ac:dyDescent="0.2">
      <c r="B36" s="28" t="s">
        <v>35</v>
      </c>
      <c r="C36" s="28"/>
      <c r="D36" s="28" t="s">
        <v>36</v>
      </c>
      <c r="E36" s="28"/>
    </row>
    <row r="37" spans="2:6" s="3" customFormat="1" x14ac:dyDescent="0.2">
      <c r="B37" s="28"/>
      <c r="C37" s="28"/>
      <c r="D37" s="28"/>
      <c r="E37" s="28"/>
      <c r="F37" s="28"/>
    </row>
    <row r="38" spans="2:6" s="3" customFormat="1" x14ac:dyDescent="0.2">
      <c r="B38" s="28"/>
      <c r="C38" s="28"/>
      <c r="D38" s="28"/>
      <c r="E38" s="28"/>
      <c r="F38" s="28"/>
    </row>
    <row r="39" spans="2:6" s="3" customFormat="1" x14ac:dyDescent="0.2">
      <c r="C39" s="28"/>
      <c r="D39" s="28"/>
      <c r="E39" s="28"/>
      <c r="F39" s="28"/>
    </row>
    <row r="40" spans="2:6" s="3" customFormat="1" x14ac:dyDescent="0.2">
      <c r="C40" s="28"/>
      <c r="D40" s="28"/>
      <c r="E40" s="28"/>
      <c r="F40" s="28"/>
    </row>
    <row r="41" spans="2:6" s="3" customFormat="1" x14ac:dyDescent="0.2">
      <c r="C41" s="28"/>
      <c r="D41" s="28"/>
      <c r="E41" s="28"/>
      <c r="F41" s="28"/>
    </row>
    <row r="42" spans="2:6" s="3" customFormat="1" x14ac:dyDescent="0.2">
      <c r="B42" s="28" t="s">
        <v>37</v>
      </c>
    </row>
    <row r="43" spans="2:6" s="3" customFormat="1" x14ac:dyDescent="0.2">
      <c r="B43" s="28" t="s">
        <v>38</v>
      </c>
    </row>
    <row r="44" spans="2:6" s="3" customFormat="1" x14ac:dyDescent="0.2">
      <c r="B44" s="28" t="s">
        <v>39</v>
      </c>
    </row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2025-02-06T19:31:19Z</cp:lastPrinted>
  <dcterms:created xsi:type="dcterms:W3CDTF">2019-12-05T18:23:32Z</dcterms:created>
  <dcterms:modified xsi:type="dcterms:W3CDTF">2025-02-06T19:31:23Z</dcterms:modified>
</cp:coreProperties>
</file>